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59330D20-78B9-40D4-8EED-ABEA56077F9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Harmonogram" sheetId="1" r:id="rId1"/>
  </sheets>
  <definedNames>
    <definedName name="_Hlk124260906" localSheetId="0">Harmonogram!$F$4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</calcChain>
</file>

<file path=xl/sharedStrings.xml><?xml version="1.0" encoding="utf-8"?>
<sst xmlns="http://schemas.openxmlformats.org/spreadsheetml/2006/main" count="99" uniqueCount="72">
  <si>
    <t>Informacje dodatkowe</t>
  </si>
  <si>
    <t xml:space="preserve">Typy projektów, które mogą otrzymać dofinansowanie </t>
  </si>
  <si>
    <t xml:space="preserve">Wnioskodawcy </t>
  </si>
  <si>
    <t>Data początkowa</t>
  </si>
  <si>
    <t>Data końcowa</t>
  </si>
  <si>
    <t>Priorytet</t>
  </si>
  <si>
    <t>Działanie</t>
  </si>
  <si>
    <t>Cel polityki lub cel szczegółowy</t>
  </si>
  <si>
    <t xml:space="preserve">Kwota dofinansowania </t>
  </si>
  <si>
    <t>Instytucja przyjmująca wnioski o dofinansowanie</t>
  </si>
  <si>
    <t>Wsparcie kompleksowych projektów przedsiębiorstw i ich konsorcjów w ramach realizacji procesu B+R+I. Kompleksowe projekty odpowiadają potrzebom przedsiębiorców z zakresu: prac B+R, wdrożeń  innowacji, rozwoju infrastruktury B+R, internacjonalizacji, rozwoju kompetencji pracowników i osób zarządzających przedsiębiorstwem, cyfryzacji i zazieleniania działalności przedsiębiorstw.</t>
  </si>
  <si>
    <t>1.priorytet FENG 
Wsparcie dla przedsiębiorców</t>
  </si>
  <si>
    <t>Polska Agencja Rozwoju Przesiębiorczości</t>
  </si>
  <si>
    <t>Działanie 1.1 
Ścieżka SMART</t>
  </si>
  <si>
    <t>CP1 - Bardziej konkurencyjna i inteligentna Europa dzięki wspieraniu innowacyjnej i inteligentnej transformacji gospodarczej oraz regionalnej łączności cyfrowej
CS 1.1 - Rozwijanie i wzmacnianie zdolności badawczych i innowacyjnych oraz wykorzystywanie zaawansowanych technologii</t>
  </si>
  <si>
    <t>Narodowe Centrum Badań i Rozwoju</t>
  </si>
  <si>
    <t>konsorcja przedsiębiorstw MŚP z innymi niż MŚP lub organizacjami badawczymi lub NGO oraz przedsiębiorstw innych niż MŚP z MŚP lub organizacjami badawczymi lub NGO</t>
  </si>
  <si>
    <t>2.priorytet FENG 
Środowisko sprzyjające innowacjom</t>
  </si>
  <si>
    <t>organizacje badawcze</t>
  </si>
  <si>
    <t>Fundacja na rzecz Nauki Polskiej</t>
  </si>
  <si>
    <t xml:space="preserve">Wsparcie mające na celu przyciągnięcie do pracy w polskich organizacjach badawczych najlepszych początkujących badaczy z całego świata (w tym polskiego pochodzenia z zagranicy) oraz stworzenie szansy dla młodych doktorów w kraju na założenie zespołu badawczego, osiągnięcie samodzielności naukowej oraz rozwoju naukowej współpracy międzynarodowej lub nawiązania współpracy z podmiotem/ami gospodarczymi działającymi w Polsce. Program ma przyczynić się także do zwiększenia konkurencyjności polskich wniosków składanych do konkursów ERC Starting Grant lub Consolidator Grant (w Horyzoncie Europa). </t>
  </si>
  <si>
    <t>Działanie 2.2
First Team</t>
  </si>
  <si>
    <t>Wsparcie współpracy najlepszych zespołów badawczych w wybranych obszarach strategicznych, tj. konsorcjów, które poprowadzą działalność naukową w tematyce Zdrowia, Środowiska i Przemysłu 4.0  zdefiniowanych,  jako obszary o strategicznym znaczeniu gospodarczym i odznaczających się wybitnym potencjałem naukowym w Polsce. Konsorcja ukierunkowane są na prace B+R oraz efektywny transfer wiedzy i technologii (w formie licencji, zakładania spin-off’ów bądź sprzedaży własności intelektualnej).
Wsparcie ma przyczynić się do rozwoju innowacyjnych technologii, usług lub produktów powstałych we współpracy między zespołami działającymi w różnych organizacjach w Polsce i ich efektywny transfer do gospodarki.</t>
  </si>
  <si>
    <t>Działanie 2.3
Team Net</t>
  </si>
  <si>
    <t>Działanie 2.4
Badawcza Infrastruktura Nowoczesnej Gospodarki</t>
  </si>
  <si>
    <t>instytucje nauki i edukacji</t>
  </si>
  <si>
    <t>Działanie 2.12
Granty na eurogranty</t>
  </si>
  <si>
    <t>Wsparcie wzrostu innowacyjności i umiędzynarodowienia polskich MŚP oraz organizacji badawczych poprzez zwiększenie udziału tych podmiotów w programach UE zarządzanych centralnie, tj. przez KE. 
Wsparciem objęte są działania polegające na przygotowaniu projektu realizowanego w ramach jednego z Programów UE zarządzanych centralnie. Są to działania podejmowane w związku z poszukiwaniem partnerów projektu, przygotowaniem, ewentualna korektą i prezentacją tego projektu w ramach oceny w jednym z Programów UE.</t>
  </si>
  <si>
    <t>25.04.2024</t>
  </si>
  <si>
    <t>Wsparcie wybranych przedsięwzięć dotyczących publicznej infrastruktury badawczej wraz z obowiązkowym komponentem dotyczącym wzmocnienia kompetencji kadry naukowej i badawczej w obszarze wykorzystania infrastruktury, komercjalizacji wyników prac B+R, transferu technologii i zarządzania innowacjami.
Wsparcie jest kierowane do wybranych przedsięwzięć znajdujących się na Polskiej Mapie Infrastruktury Badawczej.</t>
  </si>
  <si>
    <t>Ośrodek Przetwarzania Informacji - Państwowy Instytut Badawczy</t>
  </si>
  <si>
    <t>Wsparcie wybranych przedsięwzięć dotyczących publicznej infrastruktury badawczej wraz z obowiązkowym komponentem dotyczącym wzmocnienia kompetencji kadry naukowej i badawczej w obszarze wykorzystania infrastruktury, komercjalizacji wyników prac B+R, transferu technologii i zarządzania innowacjami.
Wsparcie jest kierowane do wybranych przedsięwzięć instytucji o charakterze sieciowym składających się z organizacji badawczych.</t>
  </si>
  <si>
    <t>22.08.2024</t>
  </si>
  <si>
    <t>12.09.2024</t>
  </si>
  <si>
    <t>ogłoszenie naboru 20.06.2024</t>
  </si>
  <si>
    <t>ogłoszenie naboru 8.11.2024</t>
  </si>
  <si>
    <t>10.01.2025</t>
  </si>
  <si>
    <t>28.03.2025</t>
  </si>
  <si>
    <t>ogłoszenie naboru
26.03.2024</t>
  </si>
  <si>
    <t>24.04.2025</t>
  </si>
  <si>
    <t>4.03.2024</t>
  </si>
  <si>
    <t>22.07.2024</t>
  </si>
  <si>
    <t>11.03.2024</t>
  </si>
  <si>
    <t>29.07.2024</t>
  </si>
  <si>
    <t>Działanie 2.1
Międzynarodowe Agendy Badawcze</t>
  </si>
  <si>
    <t xml:space="preserve">Wsparcie powstania lub rozwoju wyspecjalizowanych, wiodących w skali światowej zespołów i organizacji badawczych, w których możliwe będzie osiągnięcie doskonałości naukowej i międzynarodowej konkurencyjności badań. Wsparcie służyć ma wdrożeniu w Polsce najlepszych światowych praktyk w zakresie: prowadzenia badań naukowych na najwyższym poziomie, identyfikowania programów i tematów badawczych, polityki personalnej; zarządzania pracami B+R i komercjalizacji wyników prac B+R. Ponadto, w działaniu zapewnione może być komplementarne wsparcie dla projektów wyłonionych w ramach konkursów Horyzontu Europa w obszarze „Widening participation – teaming for excellence (ToE)” oraz ewentualnie wybranych projektów otrzymujących Seal of excellence w programie ToE.
</t>
  </si>
  <si>
    <t>ogłoszenie naboru 5.08.2024
Teaming</t>
  </si>
  <si>
    <t>26.08.2024</t>
  </si>
  <si>
    <t>23.09.2024</t>
  </si>
  <si>
    <t>ogłoszenie naboru 31.07.2024</t>
  </si>
  <si>
    <t>19.08.2024</t>
  </si>
  <si>
    <t>16.09.2024</t>
  </si>
  <si>
    <t>ogłoszenie naboru 5.07.2024</t>
  </si>
  <si>
    <t>2.09.2024</t>
  </si>
  <si>
    <t>2.10.2024</t>
  </si>
  <si>
    <t>Razem nowe nabory:</t>
  </si>
  <si>
    <t>012 - Działania badawcze i innowacyjne w publicznych organizacjach badawczych, instytucjach szkolnictwa wyższego i ośrodkach kompetencji, w tym tworzenie sieci kontaktów (badania przemysłowe, eksperymentalne prace rozwojowe, studia wykonalności)</t>
  </si>
  <si>
    <t>ogłoszenie naboru 6.03.2024
ścieżka dla projektów dotyczących przedsięwzięć instytucji o charakterze sieciowym składających się z organizacji badawczych</t>
  </si>
  <si>
    <t>08.24</t>
  </si>
  <si>
    <t>03.24</t>
  </si>
  <si>
    <t>02.24</t>
  </si>
  <si>
    <t>06.24</t>
  </si>
  <si>
    <t>07.24</t>
  </si>
  <si>
    <t>11.24</t>
  </si>
  <si>
    <t>data ogł konkursu</t>
  </si>
  <si>
    <t>ogłoszenie naboru 26.02.2024
ścieżka dla projektów z  Polskiej Mapy Infrastruktury Badawczej</t>
  </si>
  <si>
    <t>Wnioskodawca może uzyskać wsparcie na pokrycie kosztów związanych z przygotowaniem Eurograntu, które obejmuje:
poszukiwanie partnerów Eurograntu w Rzeczypospolitej Polskiej i poza jej granicami, w tym organizację spotkań związanych z przygotowaniem założeń dla samego Eurograntu i wniosku o Eurogrant,
przygotowanie wniosku o Eurogrant do wybranego programu UE lub konkursu w wybranym programie UE, w tym tłumaczenie dokumentacji aplikacyjnej, zgodnie z wymaganiami określonymi przez organizatora konkursu w danym programie UE/ konkursie w danym programie UE,
ewentualną korektę wniosku o Eurogrant,
prezentację wniosku o Eurogrant przed komisją oceny projektów powołaną przez organizatora konkursu w danym programie UE/konkursie w danym programie UE,
opracowanie analiz specjalistycznych niezbędnych do przygotowania Eurograntu. Szczegółowe informacjje o konkursie pod linkiem: https://www.parp.gov.pl/component/grants/grants/granty-na-eurogranty-oferta-dla-organizacji-badawczych</t>
  </si>
  <si>
    <t>O środki mogą ubiegać się promotorzy przedsięwzięć na Polskiej Mapie Infrastruktury Badawczej. W ramach konkursu dofinansowany będzie rozwój publicznej infrastruktury badawczej, a także rozwój kompetencji kadry naukowej w obszarze wykorzystania tej infrastruktury na rzecz przedsiębiorstw, komercjalizacji wyników badań, transferu technologii i zarzadzania innowacjami. Szczegółowe informacje o konkursie pod linkiem: https://opi.org.pl/feng/nabor/przedsiewziecie-na-polskiej-mapie-infrastruktury-badawczej/</t>
  </si>
  <si>
    <t>O środki mogą ubiegać się instytucje o charakterze sieciowym składające się z organizacji badawczych. W ramach konkursu dofinansowany będzie rozwój publicznej infrastruktury badawczej, a także rozwój kompetencji kadry naukowej w obszarze wykorzystania tej infrastruktury na rzecz przedsiębiorstw, komercjalizacji wyników badań, transferu technologii i zarzadzania innowacjami. Szczegółówe informacje o konkursie pod linkiem: https://opi.org.pl/feng/nabor/przedsiewziecia-instytucji-sieciowych-skladajacych-sie-z-organizacji-badawczych/</t>
  </si>
  <si>
    <t xml:space="preserve">Wsparcie kierowane jest na obszary określone jako krajowe inteligentne specjalizacje oraz uzupełniająco na wyłaniające się specjalizacje wynikające z  procesu przedsiębiorczego odkrywania, będącego częścią procesu monitorowania Krajowej Inteligentnej Specjalizacji (KIS). Uwzględnienie wyłaniających się specjalizacji ma na celu m.in. weryfikację ich potencjału, jako inteligentnych specjalizacji, co w przypadku pozytywnych rezultatów może prowadzić do  dalszych aktualizacji KIS. Możliwe jest wsparcie ukierunkowane na branże lub sektory wpisujące się w KIS, które mają istotny wpływ na rozwój gospodarki i które zostały zidentyfikowane w dokumentach strategicznych. Konkursy organizowane w 1. Priorytecie mogą mieć charakter ogólny lub mieć określony zakres  tematyczny (w szczególności uwzględniający rekomendacje współpracy gremiów eksperckich, organizacji branżowych m.in. Sektorowych Rad ds.  Kompetencji dostępnych wyników badań i analiz, prac grup roboczych KIS) bądź być kierowane do określonej grupy podmiotów. W przypadku realizacji projektów przez konsorcja (również z organizacją badawczą czy organizacją pozarządową), obligatoryjnym warunkiem jest, aby w  jego skład wchodziło przedsiębiorstwo, jako lider konsorcjum. </t>
  </si>
  <si>
    <t>INFORMACJE OGÓLNE O KONKURSIE</t>
  </si>
  <si>
    <t>Harmonogram naborów wniosków o dofinansowanie w programie Fundusze Europejskie dla Nowoczesnej Gospodarki, 2021-2027 data aktualizacji 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</si>
</sst>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top"/>
    </xf>
    <xf numFmtId="164" fontId="3" fillId="0" borderId="0" xfId="1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49" fontId="2" fillId="0" borderId="0" xfId="0" applyNumberFormat="1" applyFont="1"/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 wrapText="1"/>
    </xf>
    <xf numFmtId="0" fontId="3" fillId="0" borderId="0" xfId="0" applyFont="1"/>
    <xf numFmtId="164" fontId="3" fillId="0" borderId="0" xfId="1" applyNumberFormat="1" applyFont="1" applyAlignment="1">
      <alignment horizontal="right" vertical="top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164" fontId="2" fillId="0" borderId="0" xfId="0" applyNumberFormat="1" applyFont="1"/>
    <xf numFmtId="0" fontId="5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</cellXfs>
  <cellStyles count="2">
    <cellStyle name="Dziesiętny" xfId="1" builtinId="3"/>
    <cellStyle name="Normalny" xfId="0" builtinId="0"/>
  </cellStyles>
  <dxfs count="14">
    <dxf>
      <font>
        <strike val="0"/>
        <outline val="0"/>
        <shadow val="0"/>
        <u val="none"/>
        <vertAlign val="baseline"/>
        <color auto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auto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auto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auto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auto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auto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auto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auto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auto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auto="1"/>
        <name val="Arial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30" formatCode="@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auto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fill>
        <patternFill patternType="solid">
          <fgColor indexed="64"/>
          <bgColor theme="3" tint="0.5999938962981048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66675</xdr:rowOff>
    </xdr:from>
    <xdr:to>
      <xdr:col>4</xdr:col>
      <xdr:colOff>4518073</xdr:colOff>
      <xdr:row>1</xdr:row>
      <xdr:rowOff>822675</xdr:rowOff>
    </xdr:to>
    <xdr:pic>
      <xdr:nvPicPr>
        <xdr:cNvPr id="4" name="Obraz 3" descr="Zestawienie znaków: logo Funduszy Europejskich, barwy RP, flaga Unii Europejskiej, logo Ministerstwa Funduszy i Polityki Regionalnej">
          <a:extLst>
            <a:ext uri="{FF2B5EF4-FFF2-40B4-BE49-F238E27FC236}">
              <a16:creationId xmlns:a16="http://schemas.microsoft.com/office/drawing/2014/main" id="{6F745C61-6A8E-450B-BC2D-EB4E5D627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47675"/>
          <a:ext cx="7150549" cy="756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armonogram" displayName="Harmonogram" ref="B3:M11" totalsRowShown="0" headerRowDxfId="13" dataDxfId="12">
  <autoFilter ref="B3:M11" xr:uid="{00000000-0009-0000-0100-000001000000}"/>
  <sortState xmlns:xlrd2="http://schemas.microsoft.com/office/spreadsheetml/2017/richdata2" ref="B4:M11">
    <sortCondition ref="C4:C11"/>
  </sortState>
  <tableColumns count="12">
    <tableColumn id="1" xr3:uid="{00000000-0010-0000-0000-000001000000}" name="Priorytet" dataDxfId="11"/>
    <tableColumn id="10" xr3:uid="{9B2DC3F6-E1DE-4988-AA35-667735A80C55}" name="data ogł konkursu" dataDxfId="10"/>
    <tableColumn id="12" xr3:uid="{A19A54A4-DEC6-479A-98EC-C6D26533605D}" name="Działanie" dataDxfId="9"/>
    <tableColumn id="2" xr3:uid="{00000000-0010-0000-0000-000002000000}" name="Typy projektów, które mogą otrzymać dofinansowanie " dataDxfId="8"/>
    <tableColumn id="3" xr3:uid="{00000000-0010-0000-0000-000003000000}" name="Wnioskodawcy " dataDxfId="7"/>
    <tableColumn id="4" xr3:uid="{00000000-0010-0000-0000-000004000000}" name="Data początkowa" dataDxfId="6"/>
    <tableColumn id="5" xr3:uid="{00000000-0010-0000-0000-000005000000}" name="Data końcowa" dataDxfId="5"/>
    <tableColumn id="6" xr3:uid="{00000000-0010-0000-0000-000006000000}" name="Kwota dofinansowania " dataDxfId="4"/>
    <tableColumn id="14" xr3:uid="{B264DE53-293D-496F-B153-724526DA23EC}" name="Instytucja przyjmująca wnioski o dofinansowanie" dataDxfId="3"/>
    <tableColumn id="8" xr3:uid="{00000000-0010-0000-0000-000008000000}" name="Cel polityki lub cel szczegółowy" dataDxfId="2"/>
    <tableColumn id="11" xr3:uid="{00000000-0010-0000-0000-00000B000000}" name="Informacje dodatkowe" dataDxfId="1"/>
    <tableColumn id="9" xr3:uid="{04082782-F6A3-4765-BFB2-C1DD4CE6B8E4}" name="INFORMACJE OGÓLNE O KONKURSIE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Harmonogram naborów wniosków" altTextSummary="Dokument prezentuje terminy naborów wniosków dla poszczególnych priorytetów i działań programu Fundusze dla Nowoczesnej Gospodarki, 2021-2027. Zawiera też między innymi informacje o wnioskodawcach i projektach, które mogą dostać dofinansowanie."/>
    </ext>
  </extLst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3"/>
  <sheetViews>
    <sheetView tabSelected="1" zoomScale="58" zoomScaleNormal="60" workbookViewId="0">
      <selection activeCell="AC8" sqref="AC8"/>
    </sheetView>
  </sheetViews>
  <sheetFormatPr defaultColWidth="8.7109375" defaultRowHeight="15" x14ac:dyDescent="0.25"/>
  <cols>
    <col min="1" max="1" width="8.7109375" style="1"/>
    <col min="2" max="2" width="26.42578125" style="1" customWidth="1"/>
    <col min="3" max="3" width="14.7109375" style="6" hidden="1" customWidth="1"/>
    <col min="4" max="4" width="14.7109375" style="1" customWidth="1"/>
    <col min="5" max="5" width="74.140625" style="1" customWidth="1"/>
    <col min="6" max="6" width="24.42578125" style="1" customWidth="1"/>
    <col min="7" max="8" width="13.28515625" style="1" customWidth="1"/>
    <col min="9" max="9" width="17.7109375" style="1" customWidth="1"/>
    <col min="10" max="10" width="22.5703125" style="1" customWidth="1"/>
    <col min="11" max="11" width="43.7109375" style="1" customWidth="1"/>
    <col min="12" max="12" width="38.140625" style="1" customWidth="1"/>
    <col min="13" max="13" width="124.140625" style="1" customWidth="1"/>
    <col min="14" max="16384" width="8.7109375" style="1"/>
  </cols>
  <sheetData>
    <row r="1" spans="2:13" ht="36" customHeight="1" x14ac:dyDescent="0.25">
      <c r="B1" s="20" t="s">
        <v>71</v>
      </c>
      <c r="C1" s="20"/>
      <c r="D1" s="20"/>
      <c r="E1" s="20"/>
      <c r="F1" s="20"/>
      <c r="G1" s="20"/>
      <c r="H1" s="20"/>
      <c r="I1" s="20"/>
    </row>
    <row r="2" spans="2:13" s="7" customFormat="1" ht="75" customHeight="1" x14ac:dyDescent="0.25">
      <c r="C2" s="8"/>
      <c r="D2" s="9"/>
      <c r="E2" s="9"/>
      <c r="F2" s="9"/>
      <c r="G2" s="9"/>
      <c r="H2" s="9"/>
      <c r="I2" s="9"/>
      <c r="J2" s="9"/>
      <c r="K2" s="9"/>
      <c r="L2" s="9"/>
    </row>
    <row r="3" spans="2:13" s="10" customFormat="1" ht="40.5" customHeight="1" x14ac:dyDescent="0.25">
      <c r="B3" s="16" t="s">
        <v>5</v>
      </c>
      <c r="C3" s="17" t="s">
        <v>64</v>
      </c>
      <c r="D3" s="16" t="s">
        <v>6</v>
      </c>
      <c r="E3" s="16" t="s">
        <v>1</v>
      </c>
      <c r="F3" s="16" t="s">
        <v>2</v>
      </c>
      <c r="G3" s="16" t="s">
        <v>3</v>
      </c>
      <c r="H3" s="16" t="s">
        <v>4</v>
      </c>
      <c r="I3" s="16" t="s">
        <v>8</v>
      </c>
      <c r="J3" s="16" t="s">
        <v>9</v>
      </c>
      <c r="K3" s="16" t="s">
        <v>7</v>
      </c>
      <c r="L3" s="16" t="s">
        <v>0</v>
      </c>
      <c r="M3" s="16" t="s">
        <v>70</v>
      </c>
    </row>
    <row r="4" spans="2:13" ht="146.25" customHeight="1" x14ac:dyDescent="0.25">
      <c r="B4" s="5" t="s">
        <v>17</v>
      </c>
      <c r="C4" s="6" t="s">
        <v>60</v>
      </c>
      <c r="D4" s="5" t="s">
        <v>24</v>
      </c>
      <c r="E4" s="5" t="s">
        <v>29</v>
      </c>
      <c r="F4" s="4" t="s">
        <v>25</v>
      </c>
      <c r="G4" s="2" t="s">
        <v>40</v>
      </c>
      <c r="H4" s="2" t="s">
        <v>41</v>
      </c>
      <c r="I4" s="3">
        <v>445000000</v>
      </c>
      <c r="J4" s="5" t="s">
        <v>30</v>
      </c>
      <c r="K4" s="5" t="s">
        <v>14</v>
      </c>
      <c r="L4" s="5" t="s">
        <v>65</v>
      </c>
      <c r="M4" s="18" t="s">
        <v>67</v>
      </c>
    </row>
    <row r="5" spans="2:13" ht="118.9" customHeight="1" x14ac:dyDescent="0.25">
      <c r="B5" s="5" t="s">
        <v>17</v>
      </c>
      <c r="C5" s="6" t="s">
        <v>59</v>
      </c>
      <c r="D5" s="5" t="s">
        <v>24</v>
      </c>
      <c r="E5" s="5" t="s">
        <v>31</v>
      </c>
      <c r="F5" s="4" t="s">
        <v>25</v>
      </c>
      <c r="G5" s="2" t="s">
        <v>42</v>
      </c>
      <c r="H5" s="2" t="s">
        <v>43</v>
      </c>
      <c r="I5" s="3">
        <v>380000000</v>
      </c>
      <c r="J5" s="5" t="s">
        <v>30</v>
      </c>
      <c r="K5" s="5" t="s">
        <v>14</v>
      </c>
      <c r="L5" s="5" t="s">
        <v>57</v>
      </c>
      <c r="M5" s="18" t="s">
        <v>68</v>
      </c>
    </row>
    <row r="6" spans="2:13" ht="172.15" customHeight="1" x14ac:dyDescent="0.25">
      <c r="B6" s="5" t="s">
        <v>17</v>
      </c>
      <c r="C6" s="6" t="s">
        <v>59</v>
      </c>
      <c r="D6" s="5" t="s">
        <v>26</v>
      </c>
      <c r="E6" s="5" t="s">
        <v>27</v>
      </c>
      <c r="F6" s="4" t="s">
        <v>18</v>
      </c>
      <c r="G6" s="2" t="s">
        <v>28</v>
      </c>
      <c r="H6" s="2" t="s">
        <v>39</v>
      </c>
      <c r="I6" s="3">
        <v>22000000</v>
      </c>
      <c r="J6" s="5" t="s">
        <v>12</v>
      </c>
      <c r="K6" s="5" t="s">
        <v>14</v>
      </c>
      <c r="L6" s="5" t="s">
        <v>38</v>
      </c>
      <c r="M6" s="18" t="s">
        <v>66</v>
      </c>
    </row>
    <row r="7" spans="2:13" ht="143.65" customHeight="1" x14ac:dyDescent="0.25">
      <c r="B7" s="5" t="s">
        <v>17</v>
      </c>
      <c r="C7" s="6" t="s">
        <v>61</v>
      </c>
      <c r="D7" s="5" t="s">
        <v>23</v>
      </c>
      <c r="E7" s="5" t="s">
        <v>22</v>
      </c>
      <c r="F7" s="5" t="s">
        <v>18</v>
      </c>
      <c r="G7" s="2" t="s">
        <v>32</v>
      </c>
      <c r="H7" s="2" t="s">
        <v>33</v>
      </c>
      <c r="I7" s="12">
        <v>80000000</v>
      </c>
      <c r="J7" s="5" t="s">
        <v>19</v>
      </c>
      <c r="K7" s="5" t="s">
        <v>14</v>
      </c>
      <c r="L7" s="5" t="s">
        <v>34</v>
      </c>
      <c r="M7" s="11"/>
    </row>
    <row r="8" spans="2:13" ht="157.5" customHeight="1" x14ac:dyDescent="0.25">
      <c r="B8" s="5" t="s">
        <v>17</v>
      </c>
      <c r="C8" s="6" t="s">
        <v>62</v>
      </c>
      <c r="D8" s="5" t="s">
        <v>44</v>
      </c>
      <c r="E8" s="5" t="s">
        <v>45</v>
      </c>
      <c r="F8" s="5" t="s">
        <v>18</v>
      </c>
      <c r="G8" s="2" t="s">
        <v>50</v>
      </c>
      <c r="H8" s="2" t="s">
        <v>51</v>
      </c>
      <c r="I8" s="3">
        <v>100000000</v>
      </c>
      <c r="J8" s="5" t="s">
        <v>19</v>
      </c>
      <c r="K8" s="5" t="s">
        <v>14</v>
      </c>
      <c r="L8" s="5" t="s">
        <v>49</v>
      </c>
      <c r="M8" s="11"/>
    </row>
    <row r="9" spans="2:13" ht="100.5" customHeight="1" x14ac:dyDescent="0.25">
      <c r="B9" s="5" t="s">
        <v>17</v>
      </c>
      <c r="C9" s="6" t="s">
        <v>62</v>
      </c>
      <c r="D9" s="5" t="s">
        <v>21</v>
      </c>
      <c r="E9" s="5" t="s">
        <v>20</v>
      </c>
      <c r="F9" s="5" t="s">
        <v>18</v>
      </c>
      <c r="G9" s="2" t="s">
        <v>53</v>
      </c>
      <c r="H9" s="2" t="s">
        <v>54</v>
      </c>
      <c r="I9" s="3">
        <v>64000000</v>
      </c>
      <c r="J9" s="5" t="s">
        <v>19</v>
      </c>
      <c r="K9" s="5" t="s">
        <v>14</v>
      </c>
      <c r="L9" s="5" t="s">
        <v>52</v>
      </c>
      <c r="M9" s="11"/>
    </row>
    <row r="10" spans="2:13" ht="128.65" customHeight="1" x14ac:dyDescent="0.25">
      <c r="B10" s="5" t="s">
        <v>17</v>
      </c>
      <c r="C10" s="6" t="s">
        <v>58</v>
      </c>
      <c r="D10" s="5" t="s">
        <v>44</v>
      </c>
      <c r="E10" s="5" t="s">
        <v>45</v>
      </c>
      <c r="F10" s="5" t="s">
        <v>18</v>
      </c>
      <c r="G10" s="2" t="s">
        <v>47</v>
      </c>
      <c r="H10" s="2" t="s">
        <v>48</v>
      </c>
      <c r="I10" s="3">
        <v>106000000</v>
      </c>
      <c r="J10" s="5" t="s">
        <v>19</v>
      </c>
      <c r="K10" s="5" t="s">
        <v>14</v>
      </c>
      <c r="L10" s="5" t="s">
        <v>46</v>
      </c>
      <c r="M10" s="19" t="s">
        <v>56</v>
      </c>
    </row>
    <row r="11" spans="2:13" ht="164.25" customHeight="1" x14ac:dyDescent="0.25">
      <c r="B11" s="5" t="s">
        <v>11</v>
      </c>
      <c r="C11" s="6" t="s">
        <v>63</v>
      </c>
      <c r="D11" s="5" t="s">
        <v>13</v>
      </c>
      <c r="E11" s="13" t="s">
        <v>10</v>
      </c>
      <c r="F11" s="5" t="s">
        <v>16</v>
      </c>
      <c r="G11" s="2" t="s">
        <v>36</v>
      </c>
      <c r="H11" s="2" t="s">
        <v>37</v>
      </c>
      <c r="I11" s="3">
        <v>1300000000</v>
      </c>
      <c r="J11" s="5" t="s">
        <v>15</v>
      </c>
      <c r="K11" s="5" t="s">
        <v>14</v>
      </c>
      <c r="L11" s="5" t="s">
        <v>35</v>
      </c>
      <c r="M11" s="14" t="s">
        <v>69</v>
      </c>
    </row>
    <row r="13" spans="2:13" ht="19.5" hidden="1" customHeight="1" x14ac:dyDescent="0.25">
      <c r="D13" s="1" t="s">
        <v>55</v>
      </c>
      <c r="I13" s="15" t="e">
        <f>SUM(#REF!,#REF!,#REF!,#REF!,I4,I5,I6,I7,I8,I9,I10,#REF!,#REF!,#REF!,#REF!,I11,#REF!,#REF!,#REF!,#REF!,#REF!,#REF!,#REF!,#REF!)</f>
        <v>#REF!</v>
      </c>
    </row>
  </sheetData>
  <mergeCells count="1">
    <mergeCell ref="B1:I1"/>
  </mergeCells>
  <pageMargins left="0.7" right="0.7" top="0.75" bottom="0.75" header="0.3" footer="0.3"/>
  <pageSetup paperSize="9" orientation="portrait" horizontalDpi="90" verticalDpi="9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Harmonogram</vt:lpstr>
      <vt:lpstr>Harmonogram!_Hlk124260906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harmonogramu</dc:title>
  <dc:creator/>
  <cp:lastModifiedBy/>
  <dcterms:created xsi:type="dcterms:W3CDTF">2006-09-16T00:00:00Z</dcterms:created>
  <dcterms:modified xsi:type="dcterms:W3CDTF">2024-04-05T10:28:46Z</dcterms:modified>
</cp:coreProperties>
</file>